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12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<sst xmlns="http://schemas.openxmlformats.org/spreadsheetml/2006/main" count="186">
  <si>
    <t>附件：</t>
  </si>
  <si>
    <t>2023年汝阳县公开招教进入体检人员名单（高中教师0101-0106）</t>
  </si>
  <si>
    <t>序号</t>
  </si>
  <si>
    <t>姓名</t>
  </si>
  <si>
    <t>性别</t>
  </si>
  <si>
    <t>报考岗位</t>
  </si>
  <si>
    <t>职位代码</t>
  </si>
  <si>
    <t>考号</t>
  </si>
  <si>
    <t>笔试成绩</t>
  </si>
  <si>
    <t>面试成绩</t>
  </si>
  <si>
    <t>笔试成绩×50%+面试成绩×50%=总成绩</t>
  </si>
  <si>
    <t>总排名</t>
  </si>
  <si>
    <t>备注</t>
  </si>
  <si>
    <t>王静艺</t>
  </si>
  <si>
    <t>女</t>
  </si>
  <si>
    <t>高中教师（汝阳一高）</t>
  </si>
  <si>
    <t>0101-物理</t>
  </si>
  <si>
    <t>23101010109</t>
  </si>
  <si>
    <t>进入体检</t>
  </si>
  <si>
    <t>苏煜翔</t>
  </si>
  <si>
    <t>男</t>
  </si>
  <si>
    <t>23101010104</t>
  </si>
  <si>
    <t>张欢欢</t>
  </si>
  <si>
    <t>23101010111</t>
  </si>
  <si>
    <t>李千王</t>
  </si>
  <si>
    <t>23101010110</t>
  </si>
  <si>
    <t>李帅豪</t>
  </si>
  <si>
    <t>23101010108</t>
  </si>
  <si>
    <t>郭雅静</t>
  </si>
  <si>
    <t>0102-化学</t>
  </si>
  <si>
    <t>23101020205</t>
  </si>
  <si>
    <t>1</t>
  </si>
  <si>
    <t>李艳培</t>
  </si>
  <si>
    <t>0103-生物</t>
  </si>
  <si>
    <t>23101030214</t>
  </si>
  <si>
    <t>肖梅洁</t>
  </si>
  <si>
    <t>23101030211</t>
  </si>
  <si>
    <t>2</t>
  </si>
  <si>
    <t>王岩龙</t>
  </si>
  <si>
    <t>23101030228</t>
  </si>
  <si>
    <t>3</t>
  </si>
  <si>
    <t>孔淑慧</t>
  </si>
  <si>
    <t>23101030224</t>
  </si>
  <si>
    <t>4</t>
  </si>
  <si>
    <t>关雅妮</t>
  </si>
  <si>
    <t>23101030307</t>
  </si>
  <si>
    <t>5</t>
  </si>
  <si>
    <t>武贝贝</t>
  </si>
  <si>
    <t>0104-政治</t>
  </si>
  <si>
    <t>23101040512</t>
  </si>
  <si>
    <t>杨琳琳</t>
  </si>
  <si>
    <t>23101040516</t>
  </si>
  <si>
    <t>张静伊</t>
  </si>
  <si>
    <t>23101040504</t>
  </si>
  <si>
    <t>申一哲</t>
  </si>
  <si>
    <t>0105-体育</t>
  </si>
  <si>
    <t>23101050601</t>
  </si>
  <si>
    <t>石家林</t>
  </si>
  <si>
    <t>23101050629</t>
  </si>
  <si>
    <t>耿势洋</t>
  </si>
  <si>
    <t>0106-信息技术</t>
  </si>
  <si>
    <t>23101060804</t>
  </si>
  <si>
    <t>贺亚迎</t>
  </si>
  <si>
    <t>23101060720</t>
  </si>
  <si>
    <t>2023年汝阳县公开招教进入体检人员名单（特殊教育教师0201）</t>
  </si>
  <si>
    <t>杨淑怡</t>
  </si>
  <si>
    <t>特殊教育教师</t>
  </si>
  <si>
    <t>0201-特殊教育
相关专业</t>
  </si>
  <si>
    <t>23102010905</t>
  </si>
  <si>
    <t>马瑞隆</t>
  </si>
  <si>
    <t>23102010828</t>
  </si>
  <si>
    <t>刘毓蕊</t>
  </si>
  <si>
    <t>23102010816</t>
  </si>
  <si>
    <t>罗惠琳</t>
  </si>
  <si>
    <t>23102010903</t>
  </si>
  <si>
    <t>冯盼盼</t>
  </si>
  <si>
    <t>23102010808</t>
  </si>
  <si>
    <t>2023年汝阳县公开招教进入体检人员名单（局属幼儿园教师0301）</t>
  </si>
  <si>
    <t>李金晓</t>
  </si>
  <si>
    <t>局属幼儿园教师</t>
  </si>
  <si>
    <t>0301-学前教育</t>
  </si>
  <si>
    <t>23103011213</t>
  </si>
  <si>
    <t>谢孟月</t>
  </si>
  <si>
    <t>23103011024</t>
  </si>
  <si>
    <t>李明月</t>
  </si>
  <si>
    <t>23103011016</t>
  </si>
  <si>
    <t>余淼淼</t>
  </si>
  <si>
    <t>23103011427</t>
  </si>
  <si>
    <t>翟亚欢</t>
  </si>
  <si>
    <t>23103010923</t>
  </si>
  <si>
    <t>张冰倩</t>
  </si>
  <si>
    <t>23103011106</t>
  </si>
  <si>
    <t>董萍</t>
  </si>
  <si>
    <t>23103011305</t>
  </si>
  <si>
    <t>尤玉新</t>
  </si>
  <si>
    <t>23103011010</t>
  </si>
  <si>
    <t>王旭旭</t>
  </si>
  <si>
    <t>23103011019</t>
  </si>
  <si>
    <t>李艺雯</t>
  </si>
  <si>
    <t>23103011220</t>
  </si>
  <si>
    <t>杨一帆</t>
  </si>
  <si>
    <t>23103011515</t>
  </si>
  <si>
    <t>郭淑粉</t>
  </si>
  <si>
    <t>23103011203</t>
  </si>
  <si>
    <t>万鑫</t>
  </si>
  <si>
    <t>23103011217</t>
  </si>
  <si>
    <t>王雅楠</t>
  </si>
  <si>
    <t>23103011124</t>
  </si>
  <si>
    <t>苗晓利</t>
  </si>
  <si>
    <t>23103011219</t>
  </si>
  <si>
    <t>沈玉莲</t>
  </si>
  <si>
    <t>23103011127</t>
  </si>
  <si>
    <t>2023年汝阳县公开招教进入体检人员名单（乡镇幼儿园教师0401）</t>
  </si>
  <si>
    <t>原面试成绩</t>
  </si>
  <si>
    <t>加权后成绩</t>
  </si>
  <si>
    <t>笔试成绩×50%+加权后面试成绩×50%=总成绩</t>
  </si>
  <si>
    <t>蔚亚楠</t>
  </si>
  <si>
    <t>乡镇幼儿园教师</t>
  </si>
  <si>
    <t>0401-学前教育</t>
  </si>
  <si>
    <t>23104011719</t>
  </si>
  <si>
    <t>徐利平</t>
  </si>
  <si>
    <t>23104011706</t>
  </si>
  <si>
    <t>李格格</t>
  </si>
  <si>
    <t>23104012208</t>
  </si>
  <si>
    <t>李瑶瑶</t>
  </si>
  <si>
    <t>23104012321</t>
  </si>
  <si>
    <t>刘晨怡</t>
  </si>
  <si>
    <t>23104012309</t>
  </si>
  <si>
    <t>贾东冉</t>
  </si>
  <si>
    <t>23104012110</t>
  </si>
  <si>
    <t>李泽华</t>
  </si>
  <si>
    <t>23104011621</t>
  </si>
  <si>
    <t>卫慧杰</t>
  </si>
  <si>
    <t>23104011617</t>
  </si>
  <si>
    <t>张珍珍</t>
  </si>
  <si>
    <t>23104011629</t>
  </si>
  <si>
    <t>段梦佳</t>
  </si>
  <si>
    <t>23104011822</t>
  </si>
  <si>
    <t>陈丹丹</t>
  </si>
  <si>
    <t>23104011607</t>
  </si>
  <si>
    <t>刘纹君</t>
  </si>
  <si>
    <t>23104012009</t>
  </si>
  <si>
    <t>张梦瑶</t>
  </si>
  <si>
    <t>23104011805</t>
  </si>
  <si>
    <t>崔孟孟</t>
  </si>
  <si>
    <t>23104012209</t>
  </si>
  <si>
    <t>马小娟</t>
  </si>
  <si>
    <t>23104012014</t>
  </si>
  <si>
    <t>杨孟霞</t>
  </si>
  <si>
    <t>23104012013</t>
  </si>
  <si>
    <t>杨思云</t>
  </si>
  <si>
    <t>23104012126</t>
  </si>
  <si>
    <t>赵佳慧</t>
  </si>
  <si>
    <t>23104012315</t>
  </si>
  <si>
    <t>焦祎慧</t>
  </si>
  <si>
    <t>23104011705</t>
  </si>
  <si>
    <t>19</t>
  </si>
  <si>
    <t>霍梦迪</t>
  </si>
  <si>
    <t>23104011816</t>
  </si>
  <si>
    <t>柴洁镁</t>
  </si>
  <si>
    <t>23104011901</t>
  </si>
  <si>
    <t>李洁洁</t>
  </si>
  <si>
    <t>23104011920</t>
  </si>
  <si>
    <t>杨靓怡</t>
  </si>
  <si>
    <t>23104012226</t>
  </si>
  <si>
    <t>朱雨笑</t>
  </si>
  <si>
    <t>23104011921</t>
  </si>
  <si>
    <t>路明珍</t>
  </si>
  <si>
    <t>23104011714</t>
  </si>
  <si>
    <t>23104012211</t>
  </si>
  <si>
    <t>王鑫炀</t>
  </si>
  <si>
    <t>23104011520</t>
  </si>
  <si>
    <t>王绍冰</t>
  </si>
  <si>
    <t>23104012324</t>
  </si>
  <si>
    <t>徐妞</t>
  </si>
  <si>
    <t>23104011824</t>
  </si>
  <si>
    <t>柴丹坭</t>
  </si>
  <si>
    <t>401-学前教育</t>
  </si>
  <si>
    <t>23104012221</t>
  </si>
  <si>
    <t>64,20</t>
  </si>
  <si>
    <t>张伊蔓</t>
  </si>
  <si>
    <t>23104012111</t>
  </si>
  <si>
    <t>孔雨露</t>
  </si>
  <si>
    <t>23104011612</t>
  </si>
  <si>
    <t>胡玉洁</t>
  </si>
  <si>
    <t>23104011601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</si>
</sst>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8"/>
      <color indexed="8"/>
      <name val="黑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26" fillId="27" borderId="1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84"/>
  <sheetViews>
    <sheetView tabSelected="1" topLeftCell="A37" workbookViewId="0">
      <selection activeCell="Q6" sqref="Q6"/>
    </sheetView>
  </sheetViews>
  <sheetFormatPr defaultColWidth="9" defaultRowHeight="13.5"/>
  <cols>
    <col min="1" max="1" width="6.875" customWidth="1"/>
    <col min="3" max="3" width="7.875" customWidth="1"/>
    <col min="4" max="4" width="22.375" customWidth="1"/>
    <col min="5" max="5" width="16.2583333333333" customWidth="1"/>
    <col min="6" max="6" width="14.2583333333333" customWidth="1"/>
    <col min="7" max="7" width="11.125" customWidth="1"/>
    <col min="8" max="8" width="11" customWidth="1"/>
    <col min="9" max="9" width="27.5" customWidth="1"/>
    <col min="10" max="10" width="19" style="4" customWidth="1"/>
    <col min="11" max="11" width="12.625" customWidth="1"/>
    <col min="12" max="12" width="10.125" customWidth="1"/>
  </cols>
  <sheetData>
    <row r="1" s="1" customFormat="1" ht="36" customHeight="1" spans="1:10">
      <c r="A1" s="1" t="s">
        <v>0</v>
      </c>
      <c r="J1" s="23"/>
    </row>
    <row r="2" ht="44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24"/>
      <c r="K2" s="6"/>
    </row>
    <row r="3" s="2" customFormat="1" ht="4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5" t="s">
        <v>10</v>
      </c>
      <c r="J3" s="25" t="s">
        <v>11</v>
      </c>
      <c r="K3" s="7" t="s">
        <v>12</v>
      </c>
    </row>
    <row r="4" s="3" customFormat="1" ht="34" customHeight="1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>
        <v>58.65</v>
      </c>
      <c r="H4" s="11">
        <v>92.54</v>
      </c>
      <c r="I4" s="11">
        <f t="shared" ref="I4:I21" si="0">G4*0.5+H4*0.5</f>
        <v>75.595</v>
      </c>
      <c r="J4" s="9">
        <v>1</v>
      </c>
      <c r="K4" s="26" t="s">
        <v>18</v>
      </c>
    </row>
    <row r="5" s="3" customFormat="1" ht="34" customHeight="1" spans="1:11">
      <c r="A5" s="8">
        <v>2</v>
      </c>
      <c r="B5" s="9" t="s">
        <v>19</v>
      </c>
      <c r="C5" s="9" t="s">
        <v>20</v>
      </c>
      <c r="D5" s="9" t="s">
        <v>15</v>
      </c>
      <c r="E5" s="9" t="s">
        <v>16</v>
      </c>
      <c r="F5" s="9" t="s">
        <v>21</v>
      </c>
      <c r="G5" s="10">
        <v>66.31</v>
      </c>
      <c r="H5" s="11">
        <v>82.9</v>
      </c>
      <c r="I5" s="11">
        <f t="shared" si="0"/>
        <v>74.605</v>
      </c>
      <c r="J5" s="9">
        <v>2</v>
      </c>
      <c r="K5" s="26" t="s">
        <v>18</v>
      </c>
    </row>
    <row r="6" s="3" customFormat="1" ht="34" customHeight="1" spans="1:11">
      <c r="A6" s="8">
        <v>3</v>
      </c>
      <c r="B6" s="9" t="s">
        <v>22</v>
      </c>
      <c r="C6" s="9" t="s">
        <v>20</v>
      </c>
      <c r="D6" s="9" t="s">
        <v>15</v>
      </c>
      <c r="E6" s="9" t="s">
        <v>16</v>
      </c>
      <c r="F6" s="9" t="s">
        <v>23</v>
      </c>
      <c r="G6" s="10">
        <v>52.49</v>
      </c>
      <c r="H6" s="11">
        <v>90.6</v>
      </c>
      <c r="I6" s="11">
        <f t="shared" si="0"/>
        <v>71.545</v>
      </c>
      <c r="J6" s="9">
        <v>3</v>
      </c>
      <c r="K6" s="26" t="s">
        <v>18</v>
      </c>
    </row>
    <row r="7" ht="34" customHeight="1" spans="1:11">
      <c r="A7" s="8">
        <v>4</v>
      </c>
      <c r="B7" s="12" t="s">
        <v>24</v>
      </c>
      <c r="C7" s="12" t="s">
        <v>20</v>
      </c>
      <c r="D7" s="12" t="s">
        <v>15</v>
      </c>
      <c r="E7" s="12" t="s">
        <v>16</v>
      </c>
      <c r="F7" s="12" t="s">
        <v>25</v>
      </c>
      <c r="G7" s="13">
        <v>53.47</v>
      </c>
      <c r="H7" s="14">
        <v>88.34</v>
      </c>
      <c r="I7" s="11">
        <f t="shared" si="0"/>
        <v>70.905</v>
      </c>
      <c r="J7" s="9">
        <v>4</v>
      </c>
      <c r="K7" s="26" t="s">
        <v>18</v>
      </c>
    </row>
    <row r="8" ht="34" customHeight="1" spans="1:11">
      <c r="A8" s="8">
        <v>5</v>
      </c>
      <c r="B8" s="9" t="s">
        <v>26</v>
      </c>
      <c r="C8" s="9" t="s">
        <v>20</v>
      </c>
      <c r="D8" s="9" t="s">
        <v>15</v>
      </c>
      <c r="E8" s="9" t="s">
        <v>16</v>
      </c>
      <c r="F8" s="9" t="s">
        <v>27</v>
      </c>
      <c r="G8" s="10">
        <v>47.16</v>
      </c>
      <c r="H8" s="10">
        <v>88.54</v>
      </c>
      <c r="I8" s="11">
        <f t="shared" si="0"/>
        <v>67.85</v>
      </c>
      <c r="J8" s="9">
        <v>5</v>
      </c>
      <c r="K8" s="26" t="s">
        <v>18</v>
      </c>
    </row>
    <row r="9" ht="34" customHeight="1" spans="1:11">
      <c r="A9" s="8">
        <v>6</v>
      </c>
      <c r="B9" s="15" t="s">
        <v>28</v>
      </c>
      <c r="C9" s="15" t="s">
        <v>14</v>
      </c>
      <c r="D9" s="15" t="s">
        <v>15</v>
      </c>
      <c r="E9" s="15" t="s">
        <v>29</v>
      </c>
      <c r="F9" s="15" t="s">
        <v>30</v>
      </c>
      <c r="G9" s="16">
        <v>76.21</v>
      </c>
      <c r="H9" s="17">
        <v>93.8</v>
      </c>
      <c r="I9" s="11">
        <f t="shared" si="0"/>
        <v>85.005</v>
      </c>
      <c r="J9" s="15" t="s">
        <v>31</v>
      </c>
      <c r="K9" s="26" t="s">
        <v>18</v>
      </c>
    </row>
    <row r="10" ht="34" customHeight="1" spans="1:11">
      <c r="A10" s="8">
        <v>7</v>
      </c>
      <c r="B10" s="9" t="s">
        <v>32</v>
      </c>
      <c r="C10" s="9" t="s">
        <v>14</v>
      </c>
      <c r="D10" s="9" t="s">
        <v>15</v>
      </c>
      <c r="E10" s="9" t="s">
        <v>33</v>
      </c>
      <c r="F10" s="9" t="s">
        <v>34</v>
      </c>
      <c r="G10" s="10">
        <v>76.98</v>
      </c>
      <c r="H10" s="11">
        <v>93.6</v>
      </c>
      <c r="I10" s="11">
        <f t="shared" si="0"/>
        <v>85.29</v>
      </c>
      <c r="J10" s="9" t="s">
        <v>31</v>
      </c>
      <c r="K10" s="26" t="s">
        <v>18</v>
      </c>
    </row>
    <row r="11" ht="34" customHeight="1" spans="1:11">
      <c r="A11" s="8">
        <v>8</v>
      </c>
      <c r="B11" s="9" t="s">
        <v>35</v>
      </c>
      <c r="C11" s="9" t="s">
        <v>14</v>
      </c>
      <c r="D11" s="9" t="s">
        <v>15</v>
      </c>
      <c r="E11" s="9" t="s">
        <v>33</v>
      </c>
      <c r="F11" s="9" t="s">
        <v>36</v>
      </c>
      <c r="G11" s="10">
        <v>71.02</v>
      </c>
      <c r="H11" s="11">
        <v>91.88</v>
      </c>
      <c r="I11" s="11">
        <f t="shared" si="0"/>
        <v>81.45</v>
      </c>
      <c r="J11" s="9" t="s">
        <v>37</v>
      </c>
      <c r="K11" s="26" t="s">
        <v>18</v>
      </c>
    </row>
    <row r="12" ht="34" customHeight="1" spans="1:11">
      <c r="A12" s="8">
        <v>9</v>
      </c>
      <c r="B12" s="18" t="s">
        <v>38</v>
      </c>
      <c r="C12" s="18" t="s">
        <v>20</v>
      </c>
      <c r="D12" s="18" t="s">
        <v>15</v>
      </c>
      <c r="E12" s="18" t="s">
        <v>33</v>
      </c>
      <c r="F12" s="18" t="s">
        <v>39</v>
      </c>
      <c r="G12" s="19">
        <v>73.86</v>
      </c>
      <c r="H12" s="20">
        <v>88.36</v>
      </c>
      <c r="I12" s="20">
        <f t="shared" si="0"/>
        <v>81.11</v>
      </c>
      <c r="J12" s="18" t="s">
        <v>40</v>
      </c>
      <c r="K12" s="26" t="s">
        <v>18</v>
      </c>
    </row>
    <row r="13" ht="34" customHeight="1" spans="1:11">
      <c r="A13" s="8">
        <v>10</v>
      </c>
      <c r="B13" s="18" t="s">
        <v>41</v>
      </c>
      <c r="C13" s="18" t="s">
        <v>14</v>
      </c>
      <c r="D13" s="18" t="s">
        <v>15</v>
      </c>
      <c r="E13" s="18" t="s">
        <v>33</v>
      </c>
      <c r="F13" s="18" t="s">
        <v>42</v>
      </c>
      <c r="G13" s="19">
        <v>68.75</v>
      </c>
      <c r="H13" s="20">
        <v>92.4</v>
      </c>
      <c r="I13" s="20">
        <f t="shared" si="0"/>
        <v>80.575</v>
      </c>
      <c r="J13" s="18" t="s">
        <v>43</v>
      </c>
      <c r="K13" s="26" t="s">
        <v>18</v>
      </c>
    </row>
    <row r="14" ht="34" customHeight="1" spans="1:11">
      <c r="A14" s="8">
        <v>11</v>
      </c>
      <c r="B14" s="18" t="s">
        <v>44</v>
      </c>
      <c r="C14" s="18" t="s">
        <v>14</v>
      </c>
      <c r="D14" s="18" t="s">
        <v>15</v>
      </c>
      <c r="E14" s="18" t="s">
        <v>33</v>
      </c>
      <c r="F14" s="18" t="s">
        <v>45</v>
      </c>
      <c r="G14" s="19">
        <v>67.98</v>
      </c>
      <c r="H14" s="20">
        <v>89.2</v>
      </c>
      <c r="I14" s="20">
        <f t="shared" si="0"/>
        <v>78.59</v>
      </c>
      <c r="J14" s="18" t="s">
        <v>46</v>
      </c>
      <c r="K14" s="26" t="s">
        <v>18</v>
      </c>
    </row>
    <row r="15" ht="34" customHeight="1" spans="1:11">
      <c r="A15" s="8">
        <v>12</v>
      </c>
      <c r="B15" s="18" t="s">
        <v>47</v>
      </c>
      <c r="C15" s="18" t="s">
        <v>14</v>
      </c>
      <c r="D15" s="18" t="s">
        <v>15</v>
      </c>
      <c r="E15" s="18" t="s">
        <v>48</v>
      </c>
      <c r="F15" s="18" t="s">
        <v>49</v>
      </c>
      <c r="G15" s="19">
        <v>78.55</v>
      </c>
      <c r="H15" s="20">
        <v>93.4</v>
      </c>
      <c r="I15" s="20">
        <f t="shared" si="0"/>
        <v>85.975</v>
      </c>
      <c r="J15" s="18" t="s">
        <v>31</v>
      </c>
      <c r="K15" s="26" t="s">
        <v>18</v>
      </c>
    </row>
    <row r="16" ht="34" customHeight="1" spans="1:11">
      <c r="A16" s="8">
        <v>13</v>
      </c>
      <c r="B16" s="18" t="s">
        <v>50</v>
      </c>
      <c r="C16" s="18" t="s">
        <v>14</v>
      </c>
      <c r="D16" s="18" t="s">
        <v>15</v>
      </c>
      <c r="E16" s="18" t="s">
        <v>48</v>
      </c>
      <c r="F16" s="18" t="s">
        <v>51</v>
      </c>
      <c r="G16" s="19">
        <v>75.91</v>
      </c>
      <c r="H16" s="20">
        <v>87.1</v>
      </c>
      <c r="I16" s="20">
        <f t="shared" si="0"/>
        <v>81.505</v>
      </c>
      <c r="J16" s="18" t="s">
        <v>37</v>
      </c>
      <c r="K16" s="26" t="s">
        <v>18</v>
      </c>
    </row>
    <row r="17" ht="34" customHeight="1" spans="1:11">
      <c r="A17" s="8">
        <v>14</v>
      </c>
      <c r="B17" s="18" t="s">
        <v>52</v>
      </c>
      <c r="C17" s="18" t="s">
        <v>14</v>
      </c>
      <c r="D17" s="18" t="s">
        <v>15</v>
      </c>
      <c r="E17" s="18" t="s">
        <v>48</v>
      </c>
      <c r="F17" s="18" t="s">
        <v>53</v>
      </c>
      <c r="G17" s="19">
        <v>75.44</v>
      </c>
      <c r="H17" s="20">
        <v>87.52</v>
      </c>
      <c r="I17" s="20">
        <f t="shared" si="0"/>
        <v>81.48</v>
      </c>
      <c r="J17" s="18" t="s">
        <v>40</v>
      </c>
      <c r="K17" s="26" t="s">
        <v>18</v>
      </c>
    </row>
    <row r="18" ht="34" customHeight="1" spans="1:11">
      <c r="A18" s="8">
        <v>15</v>
      </c>
      <c r="B18" s="18" t="s">
        <v>54</v>
      </c>
      <c r="C18" s="18" t="s">
        <v>20</v>
      </c>
      <c r="D18" s="18" t="s">
        <v>15</v>
      </c>
      <c r="E18" s="18" t="s">
        <v>55</v>
      </c>
      <c r="F18" s="18" t="s">
        <v>56</v>
      </c>
      <c r="G18" s="19">
        <v>76.46</v>
      </c>
      <c r="H18" s="20">
        <v>90.5</v>
      </c>
      <c r="I18" s="20">
        <f t="shared" si="0"/>
        <v>83.48</v>
      </c>
      <c r="J18" s="18" t="s">
        <v>31</v>
      </c>
      <c r="K18" s="26" t="s">
        <v>18</v>
      </c>
    </row>
    <row r="19" ht="34" customHeight="1" spans="1:11">
      <c r="A19" s="8">
        <v>16</v>
      </c>
      <c r="B19" s="18" t="s">
        <v>57</v>
      </c>
      <c r="C19" s="18" t="s">
        <v>20</v>
      </c>
      <c r="D19" s="18" t="s">
        <v>15</v>
      </c>
      <c r="E19" s="18" t="s">
        <v>55</v>
      </c>
      <c r="F19" s="18" t="s">
        <v>58</v>
      </c>
      <c r="G19" s="19">
        <v>76.89</v>
      </c>
      <c r="H19" s="20">
        <v>82.5</v>
      </c>
      <c r="I19" s="20">
        <f t="shared" si="0"/>
        <v>79.695</v>
      </c>
      <c r="J19" s="18" t="s">
        <v>37</v>
      </c>
      <c r="K19" s="26" t="s">
        <v>18</v>
      </c>
    </row>
    <row r="20" ht="34" customHeight="1" spans="1:11">
      <c r="A20" s="8">
        <v>17</v>
      </c>
      <c r="B20" s="18" t="s">
        <v>59</v>
      </c>
      <c r="C20" s="18" t="s">
        <v>20</v>
      </c>
      <c r="D20" s="18" t="s">
        <v>15</v>
      </c>
      <c r="E20" s="18" t="s">
        <v>60</v>
      </c>
      <c r="F20" s="18" t="s">
        <v>61</v>
      </c>
      <c r="G20" s="19">
        <v>72.31</v>
      </c>
      <c r="H20" s="20">
        <v>89.5</v>
      </c>
      <c r="I20" s="20">
        <f t="shared" si="0"/>
        <v>80.905</v>
      </c>
      <c r="J20" s="18" t="s">
        <v>31</v>
      </c>
      <c r="K20" s="26" t="s">
        <v>18</v>
      </c>
    </row>
    <row r="21" ht="34" customHeight="1" spans="1:11">
      <c r="A21" s="8">
        <v>18</v>
      </c>
      <c r="B21" s="18" t="s">
        <v>62</v>
      </c>
      <c r="C21" s="18" t="s">
        <v>14</v>
      </c>
      <c r="D21" s="18" t="s">
        <v>15</v>
      </c>
      <c r="E21" s="18" t="s">
        <v>60</v>
      </c>
      <c r="F21" s="18" t="s">
        <v>63</v>
      </c>
      <c r="G21" s="19">
        <v>70.53</v>
      </c>
      <c r="H21" s="20">
        <v>86.8</v>
      </c>
      <c r="I21" s="20">
        <f t="shared" si="0"/>
        <v>78.665</v>
      </c>
      <c r="J21" s="18" t="s">
        <v>37</v>
      </c>
      <c r="K21" s="26" t="s">
        <v>18</v>
      </c>
    </row>
    <row r="22" ht="28" customHeight="1"/>
    <row r="23" ht="48" customHeight="1" spans="1:11">
      <c r="A23" s="5" t="s">
        <v>64</v>
      </c>
      <c r="B23" s="6"/>
      <c r="C23" s="6"/>
      <c r="D23" s="6"/>
      <c r="E23" s="6"/>
      <c r="F23" s="6"/>
      <c r="G23" s="6"/>
      <c r="H23" s="6"/>
      <c r="I23" s="6"/>
      <c r="J23" s="24"/>
      <c r="K23" s="6"/>
    </row>
    <row r="24" ht="43" customHeight="1" spans="1:11">
      <c r="A24" s="7" t="s">
        <v>2</v>
      </c>
      <c r="B24" s="7" t="s">
        <v>3</v>
      </c>
      <c r="C24" s="7" t="s">
        <v>4</v>
      </c>
      <c r="D24" s="7" t="s">
        <v>5</v>
      </c>
      <c r="E24" s="7" t="s">
        <v>6</v>
      </c>
      <c r="F24" s="7" t="s">
        <v>7</v>
      </c>
      <c r="G24" s="7" t="s">
        <v>8</v>
      </c>
      <c r="H24" s="7" t="s">
        <v>9</v>
      </c>
      <c r="I24" s="25" t="s">
        <v>10</v>
      </c>
      <c r="J24" s="7" t="s">
        <v>11</v>
      </c>
      <c r="K24" s="7" t="s">
        <v>12</v>
      </c>
    </row>
    <row r="25" ht="38" customHeight="1" spans="1:11">
      <c r="A25" s="21">
        <v>1</v>
      </c>
      <c r="B25" s="18" t="s">
        <v>65</v>
      </c>
      <c r="C25" s="18" t="s">
        <v>14</v>
      </c>
      <c r="D25" s="18" t="s">
        <v>66</v>
      </c>
      <c r="E25" s="22" t="s">
        <v>67</v>
      </c>
      <c r="F25" s="18" t="s">
        <v>68</v>
      </c>
      <c r="G25" s="19">
        <v>70.15</v>
      </c>
      <c r="H25" s="20">
        <v>92.36</v>
      </c>
      <c r="I25" s="20">
        <f t="shared" ref="I25:I29" si="1">G25*0.5+H25*0.5</f>
        <v>81.255</v>
      </c>
      <c r="J25" s="27">
        <v>1</v>
      </c>
      <c r="K25" s="28" t="s">
        <v>18</v>
      </c>
    </row>
    <row r="26" ht="38" customHeight="1" spans="1:11">
      <c r="A26" s="21">
        <v>2</v>
      </c>
      <c r="B26" s="18" t="s">
        <v>69</v>
      </c>
      <c r="C26" s="18" t="s">
        <v>20</v>
      </c>
      <c r="D26" s="18" t="s">
        <v>66</v>
      </c>
      <c r="E26" s="22" t="s">
        <v>67</v>
      </c>
      <c r="F26" s="18" t="s">
        <v>70</v>
      </c>
      <c r="G26" s="19">
        <v>63.5</v>
      </c>
      <c r="H26" s="20">
        <v>95.84</v>
      </c>
      <c r="I26" s="20">
        <f t="shared" si="1"/>
        <v>79.67</v>
      </c>
      <c r="J26" s="27">
        <v>2</v>
      </c>
      <c r="K26" s="28" t="s">
        <v>18</v>
      </c>
    </row>
    <row r="27" ht="38" customHeight="1" spans="1:11">
      <c r="A27" s="21">
        <v>3</v>
      </c>
      <c r="B27" s="18" t="s">
        <v>71</v>
      </c>
      <c r="C27" s="18" t="s">
        <v>14</v>
      </c>
      <c r="D27" s="18" t="s">
        <v>66</v>
      </c>
      <c r="E27" s="22" t="s">
        <v>67</v>
      </c>
      <c r="F27" s="18" t="s">
        <v>72</v>
      </c>
      <c r="G27" s="19">
        <v>65.45</v>
      </c>
      <c r="H27" s="20">
        <v>90.9</v>
      </c>
      <c r="I27" s="20">
        <f t="shared" si="1"/>
        <v>78.175</v>
      </c>
      <c r="J27" s="27">
        <v>3</v>
      </c>
      <c r="K27" s="28" t="s">
        <v>18</v>
      </c>
    </row>
    <row r="28" ht="38" customHeight="1" spans="1:11">
      <c r="A28" s="21">
        <v>4</v>
      </c>
      <c r="B28" s="18" t="s">
        <v>73</v>
      </c>
      <c r="C28" s="18" t="s">
        <v>14</v>
      </c>
      <c r="D28" s="18" t="s">
        <v>66</v>
      </c>
      <c r="E28" s="22" t="s">
        <v>67</v>
      </c>
      <c r="F28" s="18" t="s">
        <v>74</v>
      </c>
      <c r="G28" s="19">
        <v>65.25</v>
      </c>
      <c r="H28" s="20">
        <v>88.32</v>
      </c>
      <c r="I28" s="20">
        <f t="shared" si="1"/>
        <v>76.785</v>
      </c>
      <c r="J28" s="27">
        <v>4</v>
      </c>
      <c r="K28" s="28" t="s">
        <v>18</v>
      </c>
    </row>
    <row r="29" ht="38" customHeight="1" spans="1:11">
      <c r="A29" s="21">
        <v>5</v>
      </c>
      <c r="B29" s="18" t="s">
        <v>75</v>
      </c>
      <c r="C29" s="18" t="s">
        <v>14</v>
      </c>
      <c r="D29" s="18" t="s">
        <v>66</v>
      </c>
      <c r="E29" s="22" t="s">
        <v>67</v>
      </c>
      <c r="F29" s="18" t="s">
        <v>76</v>
      </c>
      <c r="G29" s="19">
        <v>63.11</v>
      </c>
      <c r="H29" s="20">
        <v>89.3</v>
      </c>
      <c r="I29" s="20">
        <f t="shared" si="1"/>
        <v>76.205</v>
      </c>
      <c r="J29" s="27">
        <v>5</v>
      </c>
      <c r="K29" s="28" t="s">
        <v>18</v>
      </c>
    </row>
    <row r="30" ht="30" customHeight="1"/>
    <row r="31" ht="51" customHeight="1" spans="1:11">
      <c r="A31" s="5" t="s">
        <v>77</v>
      </c>
      <c r="B31" s="6"/>
      <c r="C31" s="6"/>
      <c r="D31" s="6"/>
      <c r="E31" s="6"/>
      <c r="F31" s="6"/>
      <c r="G31" s="6"/>
      <c r="H31" s="6"/>
      <c r="I31" s="6"/>
      <c r="J31" s="24"/>
      <c r="K31" s="6"/>
    </row>
    <row r="32" ht="42" customHeight="1" spans="1:11">
      <c r="A32" s="7" t="s">
        <v>2</v>
      </c>
      <c r="B32" s="7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7" t="s">
        <v>8</v>
      </c>
      <c r="H32" s="7" t="s">
        <v>9</v>
      </c>
      <c r="I32" s="25" t="s">
        <v>10</v>
      </c>
      <c r="J32" s="7" t="s">
        <v>11</v>
      </c>
      <c r="K32" s="7" t="s">
        <v>12</v>
      </c>
    </row>
    <row r="33" ht="30" customHeight="1" spans="1:11">
      <c r="A33" s="21">
        <v>1</v>
      </c>
      <c r="B33" s="18" t="s">
        <v>78</v>
      </c>
      <c r="C33" s="18" t="s">
        <v>14</v>
      </c>
      <c r="D33" s="18" t="s">
        <v>79</v>
      </c>
      <c r="E33" s="18" t="s">
        <v>80</v>
      </c>
      <c r="F33" s="18" t="s">
        <v>81</v>
      </c>
      <c r="G33" s="19">
        <v>75.91</v>
      </c>
      <c r="H33" s="20">
        <v>93.4</v>
      </c>
      <c r="I33" s="20">
        <f t="shared" ref="I33:I48" si="2">G33*0.5+H33*0.5</f>
        <v>84.655</v>
      </c>
      <c r="J33" s="27">
        <v>1</v>
      </c>
      <c r="K33" s="28" t="s">
        <v>18</v>
      </c>
    </row>
    <row r="34" ht="30" customHeight="1" spans="1:11">
      <c r="A34" s="21">
        <v>2</v>
      </c>
      <c r="B34" s="18" t="s">
        <v>82</v>
      </c>
      <c r="C34" s="18" t="s">
        <v>14</v>
      </c>
      <c r="D34" s="18" t="s">
        <v>79</v>
      </c>
      <c r="E34" s="18" t="s">
        <v>80</v>
      </c>
      <c r="F34" s="18" t="s">
        <v>83</v>
      </c>
      <c r="G34" s="19">
        <v>70.58</v>
      </c>
      <c r="H34" s="20">
        <v>92.88</v>
      </c>
      <c r="I34" s="20">
        <f t="shared" si="2"/>
        <v>81.73</v>
      </c>
      <c r="J34" s="27">
        <v>2</v>
      </c>
      <c r="K34" s="28" t="s">
        <v>18</v>
      </c>
    </row>
    <row r="35" ht="30" customHeight="1" spans="1:11">
      <c r="A35" s="21">
        <v>3</v>
      </c>
      <c r="B35" s="18" t="s">
        <v>84</v>
      </c>
      <c r="C35" s="18" t="s">
        <v>14</v>
      </c>
      <c r="D35" s="18" t="s">
        <v>79</v>
      </c>
      <c r="E35" s="18" t="s">
        <v>80</v>
      </c>
      <c r="F35" s="18" t="s">
        <v>85</v>
      </c>
      <c r="G35" s="19">
        <v>74.72</v>
      </c>
      <c r="H35" s="20">
        <v>88.4</v>
      </c>
      <c r="I35" s="20">
        <f t="shared" si="2"/>
        <v>81.56</v>
      </c>
      <c r="J35" s="27">
        <v>3</v>
      </c>
      <c r="K35" s="28" t="s">
        <v>18</v>
      </c>
    </row>
    <row r="36" ht="30" customHeight="1" spans="1:11">
      <c r="A36" s="21">
        <v>4</v>
      </c>
      <c r="B36" s="18" t="s">
        <v>86</v>
      </c>
      <c r="C36" s="18" t="s">
        <v>14</v>
      </c>
      <c r="D36" s="18" t="s">
        <v>79</v>
      </c>
      <c r="E36" s="18" t="s">
        <v>80</v>
      </c>
      <c r="F36" s="18" t="s">
        <v>87</v>
      </c>
      <c r="G36" s="19">
        <v>71.21</v>
      </c>
      <c r="H36" s="20">
        <v>89.2</v>
      </c>
      <c r="I36" s="20">
        <f t="shared" si="2"/>
        <v>80.205</v>
      </c>
      <c r="J36" s="27">
        <v>4</v>
      </c>
      <c r="K36" s="28" t="s">
        <v>18</v>
      </c>
    </row>
    <row r="37" ht="30" customHeight="1" spans="1:11">
      <c r="A37" s="21">
        <v>5</v>
      </c>
      <c r="B37" s="18" t="s">
        <v>88</v>
      </c>
      <c r="C37" s="18" t="s">
        <v>14</v>
      </c>
      <c r="D37" s="18" t="s">
        <v>79</v>
      </c>
      <c r="E37" s="18" t="s">
        <v>80</v>
      </c>
      <c r="F37" s="18" t="s">
        <v>89</v>
      </c>
      <c r="G37" s="19">
        <v>72.3</v>
      </c>
      <c r="H37" s="20">
        <v>87.4</v>
      </c>
      <c r="I37" s="20">
        <f t="shared" si="2"/>
        <v>79.85</v>
      </c>
      <c r="J37" s="27">
        <v>5</v>
      </c>
      <c r="K37" s="28" t="s">
        <v>18</v>
      </c>
    </row>
    <row r="38" ht="30" customHeight="1" spans="1:11">
      <c r="A38" s="21">
        <v>6</v>
      </c>
      <c r="B38" s="18" t="s">
        <v>90</v>
      </c>
      <c r="C38" s="18" t="s">
        <v>14</v>
      </c>
      <c r="D38" s="18" t="s">
        <v>79</v>
      </c>
      <c r="E38" s="18" t="s">
        <v>80</v>
      </c>
      <c r="F38" s="18" t="s">
        <v>91</v>
      </c>
      <c r="G38" s="19">
        <v>69.48</v>
      </c>
      <c r="H38" s="20">
        <v>90.2</v>
      </c>
      <c r="I38" s="20">
        <f t="shared" si="2"/>
        <v>79.84</v>
      </c>
      <c r="J38" s="27">
        <v>6</v>
      </c>
      <c r="K38" s="28" t="s">
        <v>18</v>
      </c>
    </row>
    <row r="39" ht="30" customHeight="1" spans="1:11">
      <c r="A39" s="21">
        <v>7</v>
      </c>
      <c r="B39" s="18" t="s">
        <v>92</v>
      </c>
      <c r="C39" s="18" t="s">
        <v>14</v>
      </c>
      <c r="D39" s="18" t="s">
        <v>79</v>
      </c>
      <c r="E39" s="18" t="s">
        <v>80</v>
      </c>
      <c r="F39" s="18" t="s">
        <v>93</v>
      </c>
      <c r="G39" s="19">
        <v>66.98</v>
      </c>
      <c r="H39" s="20">
        <v>92.4</v>
      </c>
      <c r="I39" s="20">
        <f t="shared" si="2"/>
        <v>79.69</v>
      </c>
      <c r="J39" s="27">
        <v>7</v>
      </c>
      <c r="K39" s="28" t="s">
        <v>18</v>
      </c>
    </row>
    <row r="40" ht="30" customHeight="1" spans="1:11">
      <c r="A40" s="21">
        <v>8</v>
      </c>
      <c r="B40" s="18" t="s">
        <v>94</v>
      </c>
      <c r="C40" s="18" t="s">
        <v>14</v>
      </c>
      <c r="D40" s="18" t="s">
        <v>79</v>
      </c>
      <c r="E40" s="18" t="s">
        <v>80</v>
      </c>
      <c r="F40" s="18" t="s">
        <v>95</v>
      </c>
      <c r="G40" s="19">
        <v>67.75</v>
      </c>
      <c r="H40" s="20">
        <v>91.6</v>
      </c>
      <c r="I40" s="20">
        <f t="shared" si="2"/>
        <v>79.675</v>
      </c>
      <c r="J40" s="27">
        <v>8</v>
      </c>
      <c r="K40" s="28" t="s">
        <v>18</v>
      </c>
    </row>
    <row r="41" ht="30" customHeight="1" spans="1:11">
      <c r="A41" s="21">
        <v>9</v>
      </c>
      <c r="B41" s="18" t="s">
        <v>96</v>
      </c>
      <c r="C41" s="18" t="s">
        <v>14</v>
      </c>
      <c r="D41" s="18" t="s">
        <v>79</v>
      </c>
      <c r="E41" s="18" t="s">
        <v>80</v>
      </c>
      <c r="F41" s="18" t="s">
        <v>97</v>
      </c>
      <c r="G41" s="19">
        <v>71.03</v>
      </c>
      <c r="H41" s="20">
        <v>87.8</v>
      </c>
      <c r="I41" s="20">
        <f t="shared" si="2"/>
        <v>79.415</v>
      </c>
      <c r="J41" s="27">
        <v>9</v>
      </c>
      <c r="K41" s="28" t="s">
        <v>18</v>
      </c>
    </row>
    <row r="42" ht="30" customHeight="1" spans="1:11">
      <c r="A42" s="21">
        <v>10</v>
      </c>
      <c r="B42" s="18" t="s">
        <v>98</v>
      </c>
      <c r="C42" s="18" t="s">
        <v>14</v>
      </c>
      <c r="D42" s="18" t="s">
        <v>79</v>
      </c>
      <c r="E42" s="18" t="s">
        <v>80</v>
      </c>
      <c r="F42" s="18" t="s">
        <v>99</v>
      </c>
      <c r="G42" s="19">
        <v>71.66</v>
      </c>
      <c r="H42" s="20">
        <v>86.2</v>
      </c>
      <c r="I42" s="20">
        <f t="shared" si="2"/>
        <v>78.93</v>
      </c>
      <c r="J42" s="27">
        <v>10</v>
      </c>
      <c r="K42" s="28" t="s">
        <v>18</v>
      </c>
    </row>
    <row r="43" ht="30" customHeight="1" spans="1:11">
      <c r="A43" s="21">
        <v>11</v>
      </c>
      <c r="B43" s="18" t="s">
        <v>100</v>
      </c>
      <c r="C43" s="18" t="s">
        <v>14</v>
      </c>
      <c r="D43" s="18" t="s">
        <v>79</v>
      </c>
      <c r="E43" s="18" t="s">
        <v>80</v>
      </c>
      <c r="F43" s="18" t="s">
        <v>101</v>
      </c>
      <c r="G43" s="19">
        <v>69.71</v>
      </c>
      <c r="H43" s="20">
        <v>87.8</v>
      </c>
      <c r="I43" s="20">
        <f t="shared" si="2"/>
        <v>78.755</v>
      </c>
      <c r="J43" s="27">
        <v>11</v>
      </c>
      <c r="K43" s="28" t="s">
        <v>18</v>
      </c>
    </row>
    <row r="44" ht="30" customHeight="1" spans="1:11">
      <c r="A44" s="21">
        <v>12</v>
      </c>
      <c r="B44" s="18" t="s">
        <v>102</v>
      </c>
      <c r="C44" s="18" t="s">
        <v>14</v>
      </c>
      <c r="D44" s="18" t="s">
        <v>79</v>
      </c>
      <c r="E44" s="18" t="s">
        <v>80</v>
      </c>
      <c r="F44" s="18" t="s">
        <v>103</v>
      </c>
      <c r="G44" s="19">
        <v>72.36</v>
      </c>
      <c r="H44" s="20">
        <v>84.6</v>
      </c>
      <c r="I44" s="20">
        <f t="shared" si="2"/>
        <v>78.48</v>
      </c>
      <c r="J44" s="27">
        <v>12</v>
      </c>
      <c r="K44" s="28" t="s">
        <v>18</v>
      </c>
    </row>
    <row r="45" ht="30" customHeight="1" spans="1:11">
      <c r="A45" s="21">
        <v>13</v>
      </c>
      <c r="B45" s="18" t="s">
        <v>104</v>
      </c>
      <c r="C45" s="18" t="s">
        <v>14</v>
      </c>
      <c r="D45" s="18" t="s">
        <v>79</v>
      </c>
      <c r="E45" s="18" t="s">
        <v>80</v>
      </c>
      <c r="F45" s="18" t="s">
        <v>105</v>
      </c>
      <c r="G45" s="19">
        <v>67.44</v>
      </c>
      <c r="H45" s="20">
        <v>89.14</v>
      </c>
      <c r="I45" s="20">
        <f t="shared" si="2"/>
        <v>78.29</v>
      </c>
      <c r="J45" s="27">
        <v>13</v>
      </c>
      <c r="K45" s="28" t="s">
        <v>18</v>
      </c>
    </row>
    <row r="46" ht="30" customHeight="1" spans="1:11">
      <c r="A46" s="21">
        <v>14</v>
      </c>
      <c r="B46" s="18" t="s">
        <v>106</v>
      </c>
      <c r="C46" s="18" t="s">
        <v>14</v>
      </c>
      <c r="D46" s="18" t="s">
        <v>79</v>
      </c>
      <c r="E46" s="18" t="s">
        <v>80</v>
      </c>
      <c r="F46" s="18" t="s">
        <v>107</v>
      </c>
      <c r="G46" s="19">
        <v>66.82</v>
      </c>
      <c r="H46" s="20">
        <v>88.2</v>
      </c>
      <c r="I46" s="20">
        <f t="shared" si="2"/>
        <v>77.51</v>
      </c>
      <c r="J46" s="27">
        <v>14</v>
      </c>
      <c r="K46" s="28" t="s">
        <v>18</v>
      </c>
    </row>
    <row r="47" ht="30" customHeight="1" spans="1:11">
      <c r="A47" s="21">
        <v>15</v>
      </c>
      <c r="B47" s="18" t="s">
        <v>108</v>
      </c>
      <c r="C47" s="18" t="s">
        <v>14</v>
      </c>
      <c r="D47" s="18" t="s">
        <v>79</v>
      </c>
      <c r="E47" s="18" t="s">
        <v>80</v>
      </c>
      <c r="F47" s="18" t="s">
        <v>109</v>
      </c>
      <c r="G47" s="19">
        <v>70.67</v>
      </c>
      <c r="H47" s="20">
        <v>84.2</v>
      </c>
      <c r="I47" s="20">
        <f t="shared" si="2"/>
        <v>77.435</v>
      </c>
      <c r="J47" s="27">
        <v>15</v>
      </c>
      <c r="K47" s="28" t="s">
        <v>18</v>
      </c>
    </row>
    <row r="48" ht="30" customHeight="1" spans="1:11">
      <c r="A48" s="21">
        <v>16</v>
      </c>
      <c r="B48" s="18" t="s">
        <v>110</v>
      </c>
      <c r="C48" s="18" t="s">
        <v>14</v>
      </c>
      <c r="D48" s="18" t="s">
        <v>79</v>
      </c>
      <c r="E48" s="18" t="s">
        <v>80</v>
      </c>
      <c r="F48" s="18" t="s">
        <v>111</v>
      </c>
      <c r="G48" s="19">
        <v>67.33</v>
      </c>
      <c r="H48" s="20">
        <v>85.5</v>
      </c>
      <c r="I48" s="20">
        <f t="shared" si="2"/>
        <v>76.415</v>
      </c>
      <c r="J48" s="27">
        <v>16</v>
      </c>
      <c r="K48" s="28" t="s">
        <v>18</v>
      </c>
    </row>
    <row r="49" ht="29" customHeight="1"/>
    <row r="50" ht="49" customHeight="1" spans="1:12">
      <c r="A50" s="5" t="s">
        <v>112</v>
      </c>
      <c r="B50" s="6"/>
      <c r="C50" s="6"/>
      <c r="D50" s="6"/>
      <c r="E50" s="6"/>
      <c r="F50" s="6"/>
      <c r="G50" s="6"/>
      <c r="H50" s="6"/>
      <c r="I50" s="6"/>
      <c r="J50" s="6"/>
      <c r="K50" s="24"/>
      <c r="L50" s="6"/>
    </row>
    <row r="51" ht="63" customHeight="1" spans="1:12">
      <c r="A51" s="7" t="s">
        <v>2</v>
      </c>
      <c r="B51" s="7" t="s">
        <v>3</v>
      </c>
      <c r="C51" s="7" t="s">
        <v>4</v>
      </c>
      <c r="D51" s="7" t="s">
        <v>5</v>
      </c>
      <c r="E51" s="7" t="s">
        <v>6</v>
      </c>
      <c r="F51" s="7" t="s">
        <v>7</v>
      </c>
      <c r="G51" s="7" t="s">
        <v>8</v>
      </c>
      <c r="H51" s="7" t="s">
        <v>113</v>
      </c>
      <c r="I51" s="7" t="s">
        <v>114</v>
      </c>
      <c r="J51" s="25" t="s">
        <v>115</v>
      </c>
      <c r="K51" s="25" t="s">
        <v>11</v>
      </c>
      <c r="L51" s="7" t="s">
        <v>12</v>
      </c>
    </row>
    <row r="52" ht="30" customHeight="1" spans="1:12">
      <c r="A52" s="21">
        <v>1</v>
      </c>
      <c r="B52" s="18" t="s">
        <v>116</v>
      </c>
      <c r="C52" s="18" t="s">
        <v>14</v>
      </c>
      <c r="D52" s="18" t="s">
        <v>117</v>
      </c>
      <c r="E52" s="18" t="s">
        <v>118</v>
      </c>
      <c r="F52" s="18" t="s">
        <v>119</v>
      </c>
      <c r="G52" s="19">
        <v>75.32</v>
      </c>
      <c r="H52" s="20">
        <v>91</v>
      </c>
      <c r="I52" s="20">
        <f>H52*88.35/87.96</f>
        <v>91.4034788540246</v>
      </c>
      <c r="J52" s="20">
        <f t="shared" ref="J52:J80" si="3">G52*0.5+I52*0.5</f>
        <v>83.3617394270123</v>
      </c>
      <c r="K52" s="18">
        <v>1</v>
      </c>
      <c r="L52" s="28" t="s">
        <v>18</v>
      </c>
    </row>
    <row r="53" ht="30" customHeight="1" spans="1:12">
      <c r="A53" s="21">
        <v>2</v>
      </c>
      <c r="B53" s="18" t="s">
        <v>120</v>
      </c>
      <c r="C53" s="18" t="s">
        <v>14</v>
      </c>
      <c r="D53" s="18" t="s">
        <v>117</v>
      </c>
      <c r="E53" s="18" t="s">
        <v>118</v>
      </c>
      <c r="F53" s="18" t="s">
        <v>121</v>
      </c>
      <c r="G53" s="19">
        <v>74.2</v>
      </c>
      <c r="H53" s="20">
        <v>91.96</v>
      </c>
      <c r="I53" s="20">
        <f t="shared" ref="I53:I55" si="4">H53*88.35/88.51</f>
        <v>91.7937634165631</v>
      </c>
      <c r="J53" s="20">
        <f t="shared" si="3"/>
        <v>82.9968817082815</v>
      </c>
      <c r="K53" s="18">
        <v>2</v>
      </c>
      <c r="L53" s="28" t="s">
        <v>18</v>
      </c>
    </row>
    <row r="54" ht="30" customHeight="1" spans="1:12">
      <c r="A54" s="21">
        <v>3</v>
      </c>
      <c r="B54" s="18" t="s">
        <v>122</v>
      </c>
      <c r="C54" s="18" t="s">
        <v>14</v>
      </c>
      <c r="D54" s="18" t="s">
        <v>117</v>
      </c>
      <c r="E54" s="18" t="s">
        <v>118</v>
      </c>
      <c r="F54" s="18" t="s">
        <v>123</v>
      </c>
      <c r="G54" s="19">
        <v>75.88</v>
      </c>
      <c r="H54" s="20">
        <v>90.24</v>
      </c>
      <c r="I54" s="20">
        <f t="shared" si="4"/>
        <v>90.0768726697548</v>
      </c>
      <c r="J54" s="20">
        <f t="shared" si="3"/>
        <v>82.9784363348774</v>
      </c>
      <c r="K54" s="18">
        <v>3</v>
      </c>
      <c r="L54" s="28" t="s">
        <v>18</v>
      </c>
    </row>
    <row r="55" ht="30" customHeight="1" spans="1:12">
      <c r="A55" s="21">
        <v>4</v>
      </c>
      <c r="B55" s="18" t="s">
        <v>124</v>
      </c>
      <c r="C55" s="18" t="s">
        <v>14</v>
      </c>
      <c r="D55" s="18" t="s">
        <v>117</v>
      </c>
      <c r="E55" s="18" t="s">
        <v>118</v>
      </c>
      <c r="F55" s="18" t="s">
        <v>125</v>
      </c>
      <c r="G55" s="19">
        <v>69.27</v>
      </c>
      <c r="H55" s="20">
        <v>94.6</v>
      </c>
      <c r="I55" s="20">
        <f t="shared" si="4"/>
        <v>94.4289910744549</v>
      </c>
      <c r="J55" s="20">
        <f t="shared" si="3"/>
        <v>81.8494955372274</v>
      </c>
      <c r="K55" s="18">
        <v>4</v>
      </c>
      <c r="L55" s="28" t="s">
        <v>18</v>
      </c>
    </row>
    <row r="56" ht="30" customHeight="1" spans="1:12">
      <c r="A56" s="21">
        <v>5</v>
      </c>
      <c r="B56" s="18" t="s">
        <v>126</v>
      </c>
      <c r="C56" s="18" t="s">
        <v>14</v>
      </c>
      <c r="D56" s="18" t="s">
        <v>117</v>
      </c>
      <c r="E56" s="18" t="s">
        <v>118</v>
      </c>
      <c r="F56" s="18" t="s">
        <v>127</v>
      </c>
      <c r="G56" s="19">
        <v>76.29</v>
      </c>
      <c r="H56" s="20">
        <v>86.7</v>
      </c>
      <c r="I56" s="20">
        <f t="shared" ref="I56:I59" si="5">H56*88.35/87.96</f>
        <v>87.0844133697135</v>
      </c>
      <c r="J56" s="20">
        <f t="shared" si="3"/>
        <v>81.6872066848568</v>
      </c>
      <c r="K56" s="18">
        <v>5</v>
      </c>
      <c r="L56" s="28" t="s">
        <v>18</v>
      </c>
    </row>
    <row r="57" ht="30" customHeight="1" spans="1:12">
      <c r="A57" s="21">
        <v>6</v>
      </c>
      <c r="B57" s="18" t="s">
        <v>128</v>
      </c>
      <c r="C57" s="18" t="s">
        <v>14</v>
      </c>
      <c r="D57" s="18" t="s">
        <v>117</v>
      </c>
      <c r="E57" s="18" t="s">
        <v>118</v>
      </c>
      <c r="F57" s="18" t="s">
        <v>129</v>
      </c>
      <c r="G57" s="19">
        <v>72.89</v>
      </c>
      <c r="H57" s="20">
        <v>89.68</v>
      </c>
      <c r="I57" s="20">
        <f t="shared" ref="I57:I61" si="6">H57*88.35/88.51</f>
        <v>89.5178849847475</v>
      </c>
      <c r="J57" s="20">
        <f t="shared" si="3"/>
        <v>81.2039424923737</v>
      </c>
      <c r="K57" s="18">
        <v>6</v>
      </c>
      <c r="L57" s="28" t="s">
        <v>18</v>
      </c>
    </row>
    <row r="58" ht="30" customHeight="1" spans="1:12">
      <c r="A58" s="21">
        <v>7</v>
      </c>
      <c r="B58" s="18" t="s">
        <v>130</v>
      </c>
      <c r="C58" s="18" t="s">
        <v>20</v>
      </c>
      <c r="D58" s="18" t="s">
        <v>117</v>
      </c>
      <c r="E58" s="18" t="s">
        <v>118</v>
      </c>
      <c r="F58" s="18" t="s">
        <v>131</v>
      </c>
      <c r="G58" s="19">
        <v>67.78</v>
      </c>
      <c r="H58" s="20">
        <v>93.9</v>
      </c>
      <c r="I58" s="20">
        <f t="shared" si="5"/>
        <v>94.3163369713506</v>
      </c>
      <c r="J58" s="20">
        <f t="shared" si="3"/>
        <v>81.0481684856753</v>
      </c>
      <c r="K58" s="18">
        <v>7</v>
      </c>
      <c r="L58" s="28" t="s">
        <v>18</v>
      </c>
    </row>
    <row r="59" ht="30" customHeight="1" spans="1:12">
      <c r="A59" s="21">
        <v>8</v>
      </c>
      <c r="B59" s="18" t="s">
        <v>132</v>
      </c>
      <c r="C59" s="18" t="s">
        <v>14</v>
      </c>
      <c r="D59" s="18" t="s">
        <v>117</v>
      </c>
      <c r="E59" s="18" t="s">
        <v>118</v>
      </c>
      <c r="F59" s="18" t="s">
        <v>133</v>
      </c>
      <c r="G59" s="19">
        <v>74.24</v>
      </c>
      <c r="H59" s="20">
        <v>87</v>
      </c>
      <c r="I59" s="20">
        <f t="shared" si="5"/>
        <v>87.3857435197817</v>
      </c>
      <c r="J59" s="20">
        <f t="shared" si="3"/>
        <v>80.8128717598909</v>
      </c>
      <c r="K59" s="18">
        <v>8</v>
      </c>
      <c r="L59" s="28" t="s">
        <v>18</v>
      </c>
    </row>
    <row r="60" ht="30" customHeight="1" spans="1:12">
      <c r="A60" s="21">
        <v>9</v>
      </c>
      <c r="B60" s="18" t="s">
        <v>134</v>
      </c>
      <c r="C60" s="18" t="s">
        <v>14</v>
      </c>
      <c r="D60" s="18" t="s">
        <v>117</v>
      </c>
      <c r="E60" s="18" t="s">
        <v>118</v>
      </c>
      <c r="F60" s="18" t="s">
        <v>135</v>
      </c>
      <c r="G60" s="19">
        <v>69.12</v>
      </c>
      <c r="H60" s="20">
        <v>92.4</v>
      </c>
      <c r="I60" s="20">
        <f t="shared" si="6"/>
        <v>92.2329680262117</v>
      </c>
      <c r="J60" s="20">
        <f t="shared" si="3"/>
        <v>80.6764840131059</v>
      </c>
      <c r="K60" s="18">
        <v>9</v>
      </c>
      <c r="L60" s="28" t="s">
        <v>18</v>
      </c>
    </row>
    <row r="61" ht="30" customHeight="1" spans="1:12">
      <c r="A61" s="21">
        <v>10</v>
      </c>
      <c r="B61" s="18" t="s">
        <v>136</v>
      </c>
      <c r="C61" s="18" t="s">
        <v>14</v>
      </c>
      <c r="D61" s="18" t="s">
        <v>117</v>
      </c>
      <c r="E61" s="18" t="s">
        <v>118</v>
      </c>
      <c r="F61" s="18" t="s">
        <v>137</v>
      </c>
      <c r="G61" s="19">
        <v>67.04</v>
      </c>
      <c r="H61" s="20">
        <v>94.2</v>
      </c>
      <c r="I61" s="20">
        <f t="shared" si="6"/>
        <v>94.0297141565925</v>
      </c>
      <c r="J61" s="20">
        <f t="shared" si="3"/>
        <v>80.5348570782962</v>
      </c>
      <c r="K61" s="18">
        <v>10</v>
      </c>
      <c r="L61" s="28" t="s">
        <v>18</v>
      </c>
    </row>
    <row r="62" ht="30" customHeight="1" spans="1:12">
      <c r="A62" s="21">
        <v>11</v>
      </c>
      <c r="B62" s="18" t="s">
        <v>138</v>
      </c>
      <c r="C62" s="18" t="s">
        <v>14</v>
      </c>
      <c r="D62" s="18" t="s">
        <v>117</v>
      </c>
      <c r="E62" s="18" t="s">
        <v>118</v>
      </c>
      <c r="F62" s="18" t="s">
        <v>139</v>
      </c>
      <c r="G62" s="19">
        <v>71.86</v>
      </c>
      <c r="H62" s="20">
        <v>88.6</v>
      </c>
      <c r="I62" s="20">
        <f t="shared" ref="I62:I66" si="7">H62*88.35/87.96</f>
        <v>88.9928376534788</v>
      </c>
      <c r="J62" s="20">
        <f t="shared" si="3"/>
        <v>80.4264188267394</v>
      </c>
      <c r="K62" s="18">
        <v>11</v>
      </c>
      <c r="L62" s="28" t="s">
        <v>18</v>
      </c>
    </row>
    <row r="63" ht="30" customHeight="1" spans="1:12">
      <c r="A63" s="21">
        <v>12</v>
      </c>
      <c r="B63" s="18" t="s">
        <v>140</v>
      </c>
      <c r="C63" s="18" t="s">
        <v>14</v>
      </c>
      <c r="D63" s="18" t="s">
        <v>117</v>
      </c>
      <c r="E63" s="18" t="s">
        <v>118</v>
      </c>
      <c r="F63" s="18" t="s">
        <v>141</v>
      </c>
      <c r="G63" s="19">
        <v>68.4</v>
      </c>
      <c r="H63" s="20">
        <v>92.2</v>
      </c>
      <c r="I63" s="20">
        <f t="shared" ref="I63:I75" si="8">H63*88.35/88.51</f>
        <v>92.0333295672805</v>
      </c>
      <c r="J63" s="20">
        <f t="shared" si="3"/>
        <v>80.2166647836403</v>
      </c>
      <c r="K63" s="18">
        <v>12</v>
      </c>
      <c r="L63" s="28" t="s">
        <v>18</v>
      </c>
    </row>
    <row r="64" ht="30" customHeight="1" spans="1:12">
      <c r="A64" s="21">
        <v>13</v>
      </c>
      <c r="B64" s="18" t="s">
        <v>142</v>
      </c>
      <c r="C64" s="18" t="s">
        <v>14</v>
      </c>
      <c r="D64" s="18" t="s">
        <v>117</v>
      </c>
      <c r="E64" s="18" t="s">
        <v>118</v>
      </c>
      <c r="F64" s="18" t="s">
        <v>143</v>
      </c>
      <c r="G64" s="19">
        <v>72.79</v>
      </c>
      <c r="H64" s="20">
        <v>87.4</v>
      </c>
      <c r="I64" s="20">
        <f t="shared" si="8"/>
        <v>87.2420065529319</v>
      </c>
      <c r="J64" s="20">
        <f t="shared" si="3"/>
        <v>80.0160032764659</v>
      </c>
      <c r="K64" s="18">
        <v>13</v>
      </c>
      <c r="L64" s="28" t="s">
        <v>18</v>
      </c>
    </row>
    <row r="65" ht="30" customHeight="1" spans="1:12">
      <c r="A65" s="21">
        <v>14</v>
      </c>
      <c r="B65" s="18" t="s">
        <v>144</v>
      </c>
      <c r="C65" s="18" t="s">
        <v>14</v>
      </c>
      <c r="D65" s="18" t="s">
        <v>117</v>
      </c>
      <c r="E65" s="18" t="s">
        <v>118</v>
      </c>
      <c r="F65" s="18" t="s">
        <v>145</v>
      </c>
      <c r="G65" s="19">
        <v>68.74</v>
      </c>
      <c r="H65" s="20">
        <v>90.6</v>
      </c>
      <c r="I65" s="20">
        <f t="shared" si="7"/>
        <v>91.0017053206003</v>
      </c>
      <c r="J65" s="20">
        <f t="shared" si="3"/>
        <v>79.8708526603001</v>
      </c>
      <c r="K65" s="18">
        <v>14</v>
      </c>
      <c r="L65" s="28" t="s">
        <v>18</v>
      </c>
    </row>
    <row r="66" ht="30" customHeight="1" spans="1:12">
      <c r="A66" s="21">
        <v>15</v>
      </c>
      <c r="B66" s="18" t="s">
        <v>146</v>
      </c>
      <c r="C66" s="18" t="s">
        <v>14</v>
      </c>
      <c r="D66" s="18" t="s">
        <v>117</v>
      </c>
      <c r="E66" s="18" t="s">
        <v>118</v>
      </c>
      <c r="F66" s="18" t="s">
        <v>147</v>
      </c>
      <c r="G66" s="19">
        <v>68.88</v>
      </c>
      <c r="H66" s="20">
        <v>89.4</v>
      </c>
      <c r="I66" s="20">
        <f t="shared" si="7"/>
        <v>89.7963847203274</v>
      </c>
      <c r="J66" s="20">
        <f t="shared" si="3"/>
        <v>79.3381923601637</v>
      </c>
      <c r="K66" s="18">
        <v>15</v>
      </c>
      <c r="L66" s="28" t="s">
        <v>18</v>
      </c>
    </row>
    <row r="67" ht="30" customHeight="1" spans="1:12">
      <c r="A67" s="21">
        <v>16</v>
      </c>
      <c r="B67" s="18" t="s">
        <v>148</v>
      </c>
      <c r="C67" s="18" t="s">
        <v>14</v>
      </c>
      <c r="D67" s="18" t="s">
        <v>117</v>
      </c>
      <c r="E67" s="18" t="s">
        <v>118</v>
      </c>
      <c r="F67" s="18" t="s">
        <v>149</v>
      </c>
      <c r="G67" s="19">
        <v>69.43</v>
      </c>
      <c r="H67" s="20">
        <v>89.4</v>
      </c>
      <c r="I67" s="20">
        <f t="shared" si="8"/>
        <v>89.2383911422438</v>
      </c>
      <c r="J67" s="20">
        <f t="shared" si="3"/>
        <v>79.3341955711219</v>
      </c>
      <c r="K67" s="18">
        <v>16</v>
      </c>
      <c r="L67" s="28" t="s">
        <v>18</v>
      </c>
    </row>
    <row r="68" ht="30" customHeight="1" spans="1:12">
      <c r="A68" s="21">
        <v>17</v>
      </c>
      <c r="B68" s="18" t="s">
        <v>150</v>
      </c>
      <c r="C68" s="18" t="s">
        <v>14</v>
      </c>
      <c r="D68" s="18" t="s">
        <v>117</v>
      </c>
      <c r="E68" s="18" t="s">
        <v>118</v>
      </c>
      <c r="F68" s="18" t="s">
        <v>151</v>
      </c>
      <c r="G68" s="19">
        <v>71.1</v>
      </c>
      <c r="H68" s="20">
        <v>87.4</v>
      </c>
      <c r="I68" s="20">
        <f t="shared" si="8"/>
        <v>87.2420065529319</v>
      </c>
      <c r="J68" s="20">
        <f t="shared" si="3"/>
        <v>79.1710032764659</v>
      </c>
      <c r="K68" s="18">
        <v>17</v>
      </c>
      <c r="L68" s="28" t="s">
        <v>18</v>
      </c>
    </row>
    <row r="69" ht="30" customHeight="1" spans="1:12">
      <c r="A69" s="21">
        <v>18</v>
      </c>
      <c r="B69" s="18" t="s">
        <v>152</v>
      </c>
      <c r="C69" s="18" t="s">
        <v>14</v>
      </c>
      <c r="D69" s="18" t="s">
        <v>117</v>
      </c>
      <c r="E69" s="18" t="s">
        <v>118</v>
      </c>
      <c r="F69" s="18" t="s">
        <v>153</v>
      </c>
      <c r="G69" s="19">
        <v>68.65</v>
      </c>
      <c r="H69" s="20">
        <v>89.84</v>
      </c>
      <c r="I69" s="20">
        <f t="shared" si="8"/>
        <v>89.6775957518924</v>
      </c>
      <c r="J69" s="20">
        <f t="shared" si="3"/>
        <v>79.1637978759462</v>
      </c>
      <c r="K69" s="18">
        <v>18</v>
      </c>
      <c r="L69" s="28" t="s">
        <v>18</v>
      </c>
    </row>
    <row r="70" ht="30" customHeight="1" spans="1:12">
      <c r="A70" s="21">
        <v>19</v>
      </c>
      <c r="B70" s="18" t="s">
        <v>154</v>
      </c>
      <c r="C70" s="18" t="s">
        <v>14</v>
      </c>
      <c r="D70" s="18" t="s">
        <v>117</v>
      </c>
      <c r="E70" s="18" t="s">
        <v>118</v>
      </c>
      <c r="F70" s="18" t="s">
        <v>155</v>
      </c>
      <c r="G70" s="19">
        <v>68.88</v>
      </c>
      <c r="H70" s="20">
        <v>88.8</v>
      </c>
      <c r="I70" s="20">
        <f t="shared" si="8"/>
        <v>88.6394757654502</v>
      </c>
      <c r="J70" s="20">
        <f t="shared" si="3"/>
        <v>78.7597378827251</v>
      </c>
      <c r="K70" s="18" t="s">
        <v>156</v>
      </c>
      <c r="L70" s="28" t="s">
        <v>18</v>
      </c>
    </row>
    <row r="71" ht="30" customHeight="1" spans="1:12">
      <c r="A71" s="21">
        <v>20</v>
      </c>
      <c r="B71" s="18" t="s">
        <v>157</v>
      </c>
      <c r="C71" s="18" t="s">
        <v>14</v>
      </c>
      <c r="D71" s="18" t="s">
        <v>117</v>
      </c>
      <c r="E71" s="18" t="s">
        <v>118</v>
      </c>
      <c r="F71" s="18" t="s">
        <v>158</v>
      </c>
      <c r="G71" s="19">
        <v>69.88</v>
      </c>
      <c r="H71" s="20">
        <v>87.8</v>
      </c>
      <c r="I71" s="20">
        <f t="shared" si="8"/>
        <v>87.6412834707942</v>
      </c>
      <c r="J71" s="20">
        <f t="shared" si="3"/>
        <v>78.7606417353971</v>
      </c>
      <c r="K71" s="18" t="s">
        <v>156</v>
      </c>
      <c r="L71" s="28" t="s">
        <v>18</v>
      </c>
    </row>
    <row r="72" ht="30" customHeight="1" spans="1:12">
      <c r="A72" s="21">
        <v>21</v>
      </c>
      <c r="B72" s="18" t="s">
        <v>159</v>
      </c>
      <c r="C72" s="18" t="s">
        <v>14</v>
      </c>
      <c r="D72" s="18" t="s">
        <v>117</v>
      </c>
      <c r="E72" s="18" t="s">
        <v>118</v>
      </c>
      <c r="F72" s="18" t="s">
        <v>160</v>
      </c>
      <c r="G72" s="19">
        <v>68.27</v>
      </c>
      <c r="H72" s="20">
        <v>89.28</v>
      </c>
      <c r="I72" s="20">
        <f t="shared" si="8"/>
        <v>89.1186080668851</v>
      </c>
      <c r="J72" s="20">
        <f t="shared" si="3"/>
        <v>78.6943040334425</v>
      </c>
      <c r="K72" s="18">
        <v>21</v>
      </c>
      <c r="L72" s="28" t="s">
        <v>18</v>
      </c>
    </row>
    <row r="73" ht="30" customHeight="1" spans="1:12">
      <c r="A73" s="21">
        <v>22</v>
      </c>
      <c r="B73" s="18" t="s">
        <v>161</v>
      </c>
      <c r="C73" s="18" t="s">
        <v>14</v>
      </c>
      <c r="D73" s="18" t="s">
        <v>117</v>
      </c>
      <c r="E73" s="18" t="s">
        <v>118</v>
      </c>
      <c r="F73" s="18" t="s">
        <v>162</v>
      </c>
      <c r="G73" s="19">
        <v>66.93</v>
      </c>
      <c r="H73" s="20">
        <v>90.2</v>
      </c>
      <c r="I73" s="20">
        <f t="shared" si="8"/>
        <v>90.0369449779686</v>
      </c>
      <c r="J73" s="20">
        <f t="shared" si="3"/>
        <v>78.4834724889843</v>
      </c>
      <c r="K73" s="18">
        <v>22</v>
      </c>
      <c r="L73" s="28" t="s">
        <v>18</v>
      </c>
    </row>
    <row r="74" ht="30" customHeight="1" spans="1:12">
      <c r="A74" s="21">
        <v>23</v>
      </c>
      <c r="B74" s="18" t="s">
        <v>163</v>
      </c>
      <c r="C74" s="18" t="s">
        <v>14</v>
      </c>
      <c r="D74" s="18" t="s">
        <v>117</v>
      </c>
      <c r="E74" s="18" t="s">
        <v>118</v>
      </c>
      <c r="F74" s="18" t="s">
        <v>164</v>
      </c>
      <c r="G74" s="19">
        <v>67.71</v>
      </c>
      <c r="H74" s="20">
        <v>89.4</v>
      </c>
      <c r="I74" s="20">
        <f t="shared" si="8"/>
        <v>89.2383911422438</v>
      </c>
      <c r="J74" s="20">
        <f t="shared" si="3"/>
        <v>78.4741955711219</v>
      </c>
      <c r="K74" s="18">
        <v>23</v>
      </c>
      <c r="L74" s="28" t="s">
        <v>18</v>
      </c>
    </row>
    <row r="75" ht="30" customHeight="1" spans="1:12">
      <c r="A75" s="21">
        <v>24</v>
      </c>
      <c r="B75" s="18" t="s">
        <v>165</v>
      </c>
      <c r="C75" s="18" t="s">
        <v>14</v>
      </c>
      <c r="D75" s="18" t="s">
        <v>117</v>
      </c>
      <c r="E75" s="18" t="s">
        <v>118</v>
      </c>
      <c r="F75" s="18" t="s">
        <v>166</v>
      </c>
      <c r="G75" s="19">
        <v>69.88</v>
      </c>
      <c r="H75" s="20">
        <v>86.6</v>
      </c>
      <c r="I75" s="20">
        <f t="shared" si="8"/>
        <v>86.4434527172071</v>
      </c>
      <c r="J75" s="20">
        <f t="shared" si="3"/>
        <v>78.1617263586035</v>
      </c>
      <c r="K75" s="18">
        <v>24</v>
      </c>
      <c r="L75" s="28" t="s">
        <v>18</v>
      </c>
    </row>
    <row r="76" ht="30" customHeight="1" spans="1:12">
      <c r="A76" s="21">
        <v>25</v>
      </c>
      <c r="B76" s="18" t="s">
        <v>167</v>
      </c>
      <c r="C76" s="18" t="s">
        <v>14</v>
      </c>
      <c r="D76" s="18" t="s">
        <v>117</v>
      </c>
      <c r="E76" s="18" t="s">
        <v>118</v>
      </c>
      <c r="F76" s="18" t="s">
        <v>168</v>
      </c>
      <c r="G76" s="19">
        <v>69.19</v>
      </c>
      <c r="H76" s="20">
        <v>86.7</v>
      </c>
      <c r="I76" s="20">
        <f>H76*88.35/87.96</f>
        <v>87.0844133697135</v>
      </c>
      <c r="J76" s="20">
        <f t="shared" si="3"/>
        <v>78.1372066848567</v>
      </c>
      <c r="K76" s="18">
        <v>25</v>
      </c>
      <c r="L76" s="28" t="s">
        <v>18</v>
      </c>
    </row>
    <row r="77" ht="30" customHeight="1" spans="1:12">
      <c r="A77" s="21">
        <v>26</v>
      </c>
      <c r="B77" s="18" t="s">
        <v>100</v>
      </c>
      <c r="C77" s="18" t="s">
        <v>14</v>
      </c>
      <c r="D77" s="18" t="s">
        <v>117</v>
      </c>
      <c r="E77" s="18" t="s">
        <v>118</v>
      </c>
      <c r="F77" s="18" t="s">
        <v>169</v>
      </c>
      <c r="G77" s="19">
        <v>68.43</v>
      </c>
      <c r="H77" s="20">
        <v>87.4</v>
      </c>
      <c r="I77" s="20">
        <f>H77*88.35/87.96</f>
        <v>87.787517053206</v>
      </c>
      <c r="J77" s="20">
        <f t="shared" si="3"/>
        <v>78.108758526603</v>
      </c>
      <c r="K77" s="18">
        <v>26</v>
      </c>
      <c r="L77" s="28" t="s">
        <v>18</v>
      </c>
    </row>
    <row r="78" ht="30" customHeight="1" spans="1:12">
      <c r="A78" s="21">
        <v>27</v>
      </c>
      <c r="B78" s="18" t="s">
        <v>170</v>
      </c>
      <c r="C78" s="18" t="s">
        <v>14</v>
      </c>
      <c r="D78" s="18" t="s">
        <v>117</v>
      </c>
      <c r="E78" s="18" t="s">
        <v>118</v>
      </c>
      <c r="F78" s="18" t="s">
        <v>171</v>
      </c>
      <c r="G78" s="19">
        <v>70.21</v>
      </c>
      <c r="H78" s="20">
        <v>86</v>
      </c>
      <c r="I78" s="20">
        <f t="shared" ref="I78:I84" si="9">H78*88.35/88.51</f>
        <v>85.8445373404135</v>
      </c>
      <c r="J78" s="20">
        <f t="shared" si="3"/>
        <v>78.0272686702068</v>
      </c>
      <c r="K78" s="18">
        <v>27</v>
      </c>
      <c r="L78" s="28" t="s">
        <v>18</v>
      </c>
    </row>
    <row r="79" ht="30" customHeight="1" spans="1:12">
      <c r="A79" s="21">
        <v>28</v>
      </c>
      <c r="B79" s="18" t="s">
        <v>172</v>
      </c>
      <c r="C79" s="18" t="s">
        <v>14</v>
      </c>
      <c r="D79" s="18" t="s">
        <v>117</v>
      </c>
      <c r="E79" s="18" t="s">
        <v>118</v>
      </c>
      <c r="F79" s="18" t="s">
        <v>173</v>
      </c>
      <c r="G79" s="19">
        <v>68.75</v>
      </c>
      <c r="H79" s="20">
        <v>87.4</v>
      </c>
      <c r="I79" s="20">
        <f t="shared" si="9"/>
        <v>87.2420065529319</v>
      </c>
      <c r="J79" s="20">
        <f t="shared" si="3"/>
        <v>77.9960032764659</v>
      </c>
      <c r="K79" s="18">
        <v>28</v>
      </c>
      <c r="L79" s="28" t="s">
        <v>18</v>
      </c>
    </row>
    <row r="80" ht="30" customHeight="1" spans="1:12">
      <c r="A80" s="21">
        <v>29</v>
      </c>
      <c r="B80" s="18" t="s">
        <v>174</v>
      </c>
      <c r="C80" s="18" t="s">
        <v>14</v>
      </c>
      <c r="D80" s="18" t="s">
        <v>117</v>
      </c>
      <c r="E80" s="18" t="s">
        <v>118</v>
      </c>
      <c r="F80" s="18" t="s">
        <v>175</v>
      </c>
      <c r="G80" s="19">
        <v>70.55</v>
      </c>
      <c r="H80" s="20">
        <v>85.3</v>
      </c>
      <c r="I80" s="20">
        <f t="shared" si="9"/>
        <v>85.1458027341543</v>
      </c>
      <c r="J80" s="20">
        <f t="shared" si="3"/>
        <v>77.8479013670772</v>
      </c>
      <c r="K80" s="18">
        <v>29</v>
      </c>
      <c r="L80" s="28" t="s">
        <v>18</v>
      </c>
    </row>
    <row r="81" ht="30" customHeight="1" spans="1:12">
      <c r="A81" s="21">
        <v>30</v>
      </c>
      <c r="B81" s="18" t="s">
        <v>176</v>
      </c>
      <c r="C81" s="18" t="s">
        <v>14</v>
      </c>
      <c r="D81" s="18" t="s">
        <v>117</v>
      </c>
      <c r="E81" s="18" t="s">
        <v>177</v>
      </c>
      <c r="F81" s="18" t="s">
        <v>178</v>
      </c>
      <c r="G81" s="29" t="s">
        <v>179</v>
      </c>
      <c r="H81" s="30">
        <v>91.22</v>
      </c>
      <c r="I81" s="20">
        <f t="shared" si="9"/>
        <v>91.0551011185177</v>
      </c>
      <c r="J81" s="20">
        <v>77.63</v>
      </c>
      <c r="K81" s="18">
        <v>30</v>
      </c>
      <c r="L81" s="28" t="s">
        <v>18</v>
      </c>
    </row>
    <row r="82" ht="30" customHeight="1" spans="1:12">
      <c r="A82" s="21">
        <v>31</v>
      </c>
      <c r="B82" s="18" t="s">
        <v>180</v>
      </c>
      <c r="C82" s="18" t="s">
        <v>14</v>
      </c>
      <c r="D82" s="18" t="s">
        <v>117</v>
      </c>
      <c r="E82" s="18" t="s">
        <v>118</v>
      </c>
      <c r="F82" s="18" t="s">
        <v>181</v>
      </c>
      <c r="G82" s="19">
        <v>65.66</v>
      </c>
      <c r="H82" s="20">
        <v>89.48</v>
      </c>
      <c r="I82" s="20">
        <f t="shared" si="9"/>
        <v>89.3182465258163</v>
      </c>
      <c r="J82" s="20">
        <f t="shared" ref="J82:J84" si="10">G82*0.5+I82*0.5</f>
        <v>77.4891232629082</v>
      </c>
      <c r="K82" s="18">
        <v>31</v>
      </c>
      <c r="L82" s="28" t="s">
        <v>18</v>
      </c>
    </row>
    <row r="83" ht="30" customHeight="1" spans="1:12">
      <c r="A83" s="21">
        <v>32</v>
      </c>
      <c r="B83" s="18" t="s">
        <v>182</v>
      </c>
      <c r="C83" s="18" t="s">
        <v>14</v>
      </c>
      <c r="D83" s="18" t="s">
        <v>117</v>
      </c>
      <c r="E83" s="18" t="s">
        <v>118</v>
      </c>
      <c r="F83" s="18" t="s">
        <v>183</v>
      </c>
      <c r="G83" s="19">
        <v>67.31</v>
      </c>
      <c r="H83" s="20">
        <v>87.8</v>
      </c>
      <c r="I83" s="20">
        <f t="shared" si="9"/>
        <v>87.6412834707942</v>
      </c>
      <c r="J83" s="20">
        <f t="shared" si="10"/>
        <v>77.4756417353971</v>
      </c>
      <c r="K83" s="18">
        <v>32</v>
      </c>
      <c r="L83" s="28" t="s">
        <v>18</v>
      </c>
    </row>
    <row r="84" ht="30" customHeight="1" spans="1:12">
      <c r="A84" s="21">
        <v>33</v>
      </c>
      <c r="B84" s="18" t="s">
        <v>184</v>
      </c>
      <c r="C84" s="18" t="s">
        <v>14</v>
      </c>
      <c r="D84" s="18" t="s">
        <v>117</v>
      </c>
      <c r="E84" s="18" t="s">
        <v>118</v>
      </c>
      <c r="F84" s="18" t="s">
        <v>185</v>
      </c>
      <c r="G84" s="19">
        <v>66.83</v>
      </c>
      <c r="H84" s="20">
        <v>87.8</v>
      </c>
      <c r="I84" s="20">
        <f t="shared" si="9"/>
        <v>87.6412834707942</v>
      </c>
      <c r="J84" s="20">
        <f t="shared" si="10"/>
        <v>77.2356417353971</v>
      </c>
      <c r="K84" s="18">
        <v>33</v>
      </c>
      <c r="L84" s="28" t="s">
        <v>18</v>
      </c>
    </row>
  </sheetData>
  <mergeCells count="4">
    <mergeCell ref="A2:K2"/>
    <mergeCell ref="A23:K23"/>
    <mergeCell ref="A31:K31"/>
    <mergeCell ref="A50:L50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</dc:creator>
  <cp:lastModifiedBy>lenovo</cp:lastModifiedBy>
  <dcterms:created xsi:type="dcterms:W3CDTF">2023-11-24T05:50:00Z</dcterms:created>
  <dcterms:modified xsi:type="dcterms:W3CDTF">2023-12-28T00:41:04Z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515D37B1AAFF4866BE8A1155126DD93C_13</vt:lpwstr>
  </property>
  <property fmtid="{D5CDD505-2E9C-101B-9397-08002B2CF9AE}" pid="3" name="KSOProductBuildVer">
    <vt:lpwstr>2052-10.8.0.5391</vt:lpwstr>
  </property>
  <property fmtid="{D5CDD505-2E9C-101B-9397-08002B2CF9AE}" pid="4" name="KSOReadingLayout">
    <vt:bool>true</vt:bool>
  </property>
</Properties>
</file>